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28" i="1" l="1"/>
  <c r="Q27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26" i="1"/>
</calcChain>
</file>

<file path=xl/sharedStrings.xml><?xml version="1.0" encoding="utf-8"?>
<sst xmlns="http://schemas.openxmlformats.org/spreadsheetml/2006/main" count="48" uniqueCount="48">
  <si>
    <t>ANEXO M: ORDEN DE MERITO</t>
  </si>
  <si>
    <t>FACULTAD: ARTE Y DISEÑO</t>
  </si>
  <si>
    <t>LOCALIDAD: CORDOBA</t>
  </si>
  <si>
    <t>PROVINCIA: CORDOBA</t>
  </si>
  <si>
    <t>CURSO:</t>
  </si>
  <si>
    <t>DIVISION:</t>
  </si>
  <si>
    <t>NUMERO DE ORDEN DE INSCRIPCION</t>
  </si>
  <si>
    <t>APELLIDO Y NOMBRE</t>
  </si>
  <si>
    <t>D.N.I.</t>
  </si>
  <si>
    <t>TITULACION</t>
  </si>
  <si>
    <t>POSGRADOS ESPECIFICOS</t>
  </si>
  <si>
    <t>POSTITULOS ESPECIFICOS</t>
  </si>
  <si>
    <t>EXPERIENCIA LABORAL ESPECIFICOS</t>
  </si>
  <si>
    <t>FORMACION CONTINUA</t>
  </si>
  <si>
    <t>PUBLICACIONES ESPECIFICAS</t>
  </si>
  <si>
    <t>INVESTIGACIONES ESPECIFICA</t>
  </si>
  <si>
    <t>OTRO ANTECEDENTES RELEVANTES</t>
  </si>
  <si>
    <t>ARTISTICAS</t>
  </si>
  <si>
    <t>ARTES VISUALES</t>
  </si>
  <si>
    <t>MUSICA</t>
  </si>
  <si>
    <t>TEATRO</t>
  </si>
  <si>
    <t>DANZA</t>
  </si>
  <si>
    <t>TOTAL</t>
  </si>
  <si>
    <t>PONDERACION DE LA PROPUESTA DE CATEDRA Y SU DEFENSA</t>
  </si>
  <si>
    <t>ORDEN DE MERITO</t>
  </si>
  <si>
    <t>PONDERADO CONFORME A CRITERIOS DEFINIDOS EN ANEXO V DE LA RESOLUCION N° 192/2018. DICHA RESOLUCION SE ENCUENTRA DISPONIBLE EN LA PAGINA OFICIAL DE LA UNIVERSIDAD PROVINCIAL DE CORDOBA</t>
  </si>
  <si>
    <t>CADELAGO, María Eugenia</t>
  </si>
  <si>
    <t>PAEZ, Paula Jimena</t>
  </si>
  <si>
    <t>WILLNECKER, Agustín Luis</t>
  </si>
  <si>
    <t xml:space="preserve">SASIA, José Antonio </t>
  </si>
  <si>
    <t>INSTUTUTO:  ESCUELA SUPERIOR DE CERAMICA FERNANDO ARRANZ</t>
  </si>
  <si>
    <t>CARRERA: ITINERARIO FORMATIVO C/ORIENTACION CERÁMICA ARTÍSTICA</t>
  </si>
  <si>
    <t>EC/UC: TÉCNICA DEL DIBUJO II</t>
  </si>
  <si>
    <t>CARÁCTER: SUPLENTE</t>
  </si>
  <si>
    <t>RÉ, MAURO CÉSAR</t>
  </si>
  <si>
    <t>LAVALLE, SILVIA INÉS</t>
  </si>
  <si>
    <t>TORRES, FLAVIA SOLEDAD</t>
  </si>
  <si>
    <t>PÉREZ, MIRTA VIVIANA</t>
  </si>
  <si>
    <t>PESCI, AGUSTINA</t>
  </si>
  <si>
    <t>AYLLÓN, MERCEDES CRISTINA</t>
  </si>
  <si>
    <t>SALINAS, MAURO</t>
  </si>
  <si>
    <t>BARCENA, GABRIELA</t>
  </si>
  <si>
    <t>GOTUSSO, CAROLINA INÉS</t>
  </si>
  <si>
    <t>ASÍS, CECILIA</t>
  </si>
  <si>
    <t>PILLADO, CANDELA</t>
  </si>
  <si>
    <t>ALPIRI VICTORIA</t>
  </si>
  <si>
    <t>LORCA, ANDREA ELENA</t>
  </si>
  <si>
    <t>N/C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</si>
</sst>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2" fillId="0" borderId="5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top" textRotation="180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0" fontId="2" fillId="0" borderId="13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4" fillId="0" borderId="1" xfId="0" applyFont="1" applyFill="1" applyBorder="1"/>
    <xf numFmtId="0" fontId="2" fillId="0" borderId="1" xfId="0" applyFont="1" applyBorder="1" applyAlignment="1">
      <alignment horizontal="right"/>
    </xf>
    <xf numFmtId="0" fontId="3" fillId="0" borderId="14" xfId="0" applyFont="1" applyBorder="1" applyAlignment="1">
      <alignment horizontal="center" vertical="top" textRotation="180" wrapText="1"/>
    </xf>
    <xf numFmtId="0" fontId="3" fillId="0" borderId="15" xfId="0" applyFont="1" applyBorder="1" applyAlignment="1">
      <alignment horizontal="center" vertical="top" textRotation="18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82925</xdr:colOff>
      <xdr:row>0</xdr:row>
      <xdr:rowOff>104470</xdr:rowOff>
    </xdr:from>
    <xdr:to>
      <xdr:col>2</xdr:col>
      <xdr:colOff>983505</xdr:colOff>
      <xdr:row>3</xdr:row>
      <xdr:rowOff>45078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043" y="294970"/>
          <a:ext cx="1203138" cy="512108"/>
        </a:xfrm>
        <a:prstGeom prst="rect">
          <a:avLst/>
        </a:prstGeom>
      </xdr:spPr>
    </xdr:pic>
    <xdr:clientData/>
  </xdr:twoCellAnchor>
  <xdr:twoCellAnchor editAs="oneCell">
    <xdr:from>
      <xdr:col>14</xdr:col>
      <xdr:colOff>99528</xdr:colOff>
      <xdr:row>0</xdr:row>
      <xdr:rowOff>73246</xdr:rowOff>
    </xdr:from>
    <xdr:to>
      <xdr:col>18</xdr:col>
      <xdr:colOff>203963</xdr:colOff>
      <xdr:row>3</xdr:row>
      <xdr:rowOff>19951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881" y="263746"/>
          <a:ext cx="173549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abSelected="1" topLeftCell="A14" zoomScale="112" zoomScaleNormal="112" workbookViewId="0">
      <selection activeCell="R20" sqref="R20"/>
    </sheetView>
  </sheetViews>
  <sheetFormatPr baseColWidth="10" defaultRowHeight="15" x14ac:dyDescent="0.25"/>
  <cols>
    <col min="1" max="1" width="3.28515625" customWidth="1"/>
    <col min="2" max="2" width="4.5703125" customWidth="1"/>
    <col min="3" max="3" width="27.28515625" customWidth="1"/>
    <col min="4" max="4" width="10" customWidth="1"/>
    <col min="5" max="5" width="4.28515625" customWidth="1"/>
    <col min="6" max="6" width="5.140625" customWidth="1"/>
    <col min="7" max="7" width="4.5703125" customWidth="1"/>
    <col min="8" max="8" width="4.85546875" customWidth="1"/>
    <col min="9" max="9" width="5" customWidth="1"/>
    <col min="10" max="10" width="5.42578125" customWidth="1"/>
    <col min="11" max="11" width="5.5703125" customWidth="1"/>
    <col min="12" max="12" width="5.28515625" customWidth="1"/>
    <col min="13" max="13" width="6" customWidth="1"/>
    <col min="14" max="14" width="4.5703125" customWidth="1"/>
    <col min="15" max="15" width="4.85546875" customWidth="1"/>
    <col min="16" max="16" width="5.140625" customWidth="1"/>
    <col min="17" max="18" width="7.140625" customWidth="1"/>
    <col min="19" max="19" width="6.28515625" customWidth="1"/>
  </cols>
  <sheetData>
    <row r="5" spans="2:19" x14ac:dyDescent="0.25"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2:19" x14ac:dyDescent="0.25"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5"/>
      <c r="M6" s="9" t="s">
        <v>2</v>
      </c>
      <c r="N6" s="1"/>
      <c r="O6" s="1"/>
      <c r="P6" s="1"/>
      <c r="Q6" s="1"/>
      <c r="R6" s="1"/>
      <c r="S6" s="2"/>
    </row>
    <row r="7" spans="2:19" x14ac:dyDescent="0.25">
      <c r="B7" s="8" t="s">
        <v>30</v>
      </c>
      <c r="C7" s="4"/>
      <c r="D7" s="4"/>
      <c r="E7" s="4"/>
      <c r="F7" s="4"/>
      <c r="G7" s="4"/>
      <c r="H7" s="4"/>
      <c r="I7" s="4"/>
      <c r="J7" s="4"/>
      <c r="K7" s="4"/>
      <c r="L7" s="5"/>
      <c r="M7" s="8" t="s">
        <v>3</v>
      </c>
      <c r="N7" s="4"/>
      <c r="O7" s="4"/>
      <c r="P7" s="4"/>
      <c r="Q7" s="4"/>
      <c r="R7" s="4"/>
      <c r="S7" s="5"/>
    </row>
    <row r="8" spans="2:19" x14ac:dyDescent="0.25">
      <c r="B8" s="8" t="s">
        <v>31</v>
      </c>
      <c r="C8" s="4"/>
      <c r="D8" s="4"/>
      <c r="E8" s="4"/>
      <c r="F8" s="4"/>
      <c r="G8" s="4"/>
      <c r="H8" s="4"/>
      <c r="I8" s="4"/>
      <c r="J8" s="4"/>
      <c r="K8" s="4"/>
      <c r="L8" s="5"/>
      <c r="M8" s="3"/>
      <c r="N8" s="4"/>
      <c r="O8" s="4"/>
      <c r="P8" s="4"/>
      <c r="Q8" s="4"/>
      <c r="R8" s="4"/>
      <c r="S8" s="5"/>
    </row>
    <row r="9" spans="2:19" x14ac:dyDescent="0.25">
      <c r="B9" s="10" t="s">
        <v>32</v>
      </c>
      <c r="C9" s="7"/>
      <c r="D9" s="7"/>
      <c r="E9" s="7"/>
      <c r="F9" s="7"/>
      <c r="G9" s="7"/>
      <c r="H9" s="7"/>
      <c r="I9" s="11" t="s">
        <v>4</v>
      </c>
      <c r="J9" s="7"/>
      <c r="K9" s="11" t="s">
        <v>5</v>
      </c>
      <c r="L9" s="7"/>
      <c r="M9" s="15" t="s">
        <v>33</v>
      </c>
      <c r="N9" s="6"/>
      <c r="O9" s="6"/>
      <c r="P9" s="6"/>
      <c r="Q9" s="6"/>
      <c r="R9" s="13"/>
      <c r="S9" s="14"/>
    </row>
    <row r="10" spans="2:19" ht="47.25" customHeight="1" x14ac:dyDescent="0.25">
      <c r="B10" s="24" t="s">
        <v>6</v>
      </c>
      <c r="C10" s="35" t="s">
        <v>7</v>
      </c>
      <c r="D10" s="37" t="s">
        <v>8</v>
      </c>
      <c r="E10" s="24" t="s">
        <v>9</v>
      </c>
      <c r="F10" s="24" t="s">
        <v>10</v>
      </c>
      <c r="G10" s="24" t="s">
        <v>11</v>
      </c>
      <c r="H10" s="24" t="s">
        <v>12</v>
      </c>
      <c r="I10" s="24" t="s">
        <v>13</v>
      </c>
      <c r="J10" s="24" t="s">
        <v>14</v>
      </c>
      <c r="K10" s="24" t="s">
        <v>15</v>
      </c>
      <c r="L10" s="24" t="s">
        <v>16</v>
      </c>
      <c r="M10" s="32" t="s">
        <v>17</v>
      </c>
      <c r="N10" s="33"/>
      <c r="O10" s="33"/>
      <c r="P10" s="34"/>
      <c r="Q10" s="24" t="s">
        <v>22</v>
      </c>
      <c r="R10" s="24" t="s">
        <v>23</v>
      </c>
      <c r="S10" s="24" t="s">
        <v>24</v>
      </c>
    </row>
    <row r="11" spans="2:19" ht="39" customHeight="1" x14ac:dyDescent="0.25">
      <c r="B11" s="25"/>
      <c r="C11" s="36"/>
      <c r="D11" s="38"/>
      <c r="E11" s="25"/>
      <c r="F11" s="25"/>
      <c r="G11" s="25"/>
      <c r="H11" s="25"/>
      <c r="I11" s="25"/>
      <c r="J11" s="25"/>
      <c r="K11" s="25"/>
      <c r="L11" s="25"/>
      <c r="M11" s="12" t="s">
        <v>18</v>
      </c>
      <c r="N11" s="12" t="s">
        <v>19</v>
      </c>
      <c r="O11" s="12" t="s">
        <v>20</v>
      </c>
      <c r="P11" s="12" t="s">
        <v>21</v>
      </c>
      <c r="Q11" s="25"/>
      <c r="R11" s="25"/>
      <c r="S11" s="25"/>
    </row>
    <row r="12" spans="2:19" ht="15.95" customHeight="1" x14ac:dyDescent="0.25">
      <c r="B12" s="16">
        <v>1</v>
      </c>
      <c r="C12" s="16" t="s">
        <v>34</v>
      </c>
      <c r="D12" s="17">
        <v>24132524</v>
      </c>
      <c r="E12" s="16">
        <v>85</v>
      </c>
      <c r="F12" s="16"/>
      <c r="G12" s="16"/>
      <c r="H12" s="16">
        <v>14</v>
      </c>
      <c r="I12" s="16">
        <v>0.2</v>
      </c>
      <c r="J12" s="16"/>
      <c r="K12" s="16"/>
      <c r="L12" s="16">
        <v>3</v>
      </c>
      <c r="M12" s="16"/>
      <c r="N12" s="16"/>
      <c r="O12" s="16"/>
      <c r="P12" s="16"/>
      <c r="Q12" s="18">
        <f t="shared" ref="Q12:Q25" si="0">SUM(E12:P12)</f>
        <v>102.2</v>
      </c>
      <c r="R12" s="16"/>
      <c r="S12" s="16">
        <v>5</v>
      </c>
    </row>
    <row r="13" spans="2:19" ht="15.95" customHeight="1" x14ac:dyDescent="0.25">
      <c r="B13" s="16">
        <v>2</v>
      </c>
      <c r="C13" s="16" t="s">
        <v>35</v>
      </c>
      <c r="D13" s="17">
        <v>13477761</v>
      </c>
      <c r="E13" s="16">
        <v>85</v>
      </c>
      <c r="F13" s="16"/>
      <c r="G13" s="16"/>
      <c r="H13" s="16">
        <v>12</v>
      </c>
      <c r="I13" s="16"/>
      <c r="J13" s="16"/>
      <c r="K13" s="16"/>
      <c r="L13" s="16">
        <v>10.5</v>
      </c>
      <c r="M13" s="16">
        <v>2</v>
      </c>
      <c r="N13" s="16"/>
      <c r="O13" s="16"/>
      <c r="P13" s="16"/>
      <c r="Q13" s="18">
        <f t="shared" si="0"/>
        <v>109.5</v>
      </c>
      <c r="R13" s="16"/>
      <c r="S13" s="16">
        <v>3</v>
      </c>
    </row>
    <row r="14" spans="2:19" ht="15.95" customHeight="1" x14ac:dyDescent="0.25">
      <c r="B14" s="16">
        <v>3</v>
      </c>
      <c r="C14" s="16" t="s">
        <v>36</v>
      </c>
      <c r="D14" s="17">
        <v>27172786</v>
      </c>
      <c r="E14" s="16">
        <v>20</v>
      </c>
      <c r="F14" s="16"/>
      <c r="G14" s="16"/>
      <c r="H14" s="16">
        <v>1.25</v>
      </c>
      <c r="I14" s="16">
        <v>14.9</v>
      </c>
      <c r="J14" s="16">
        <v>6</v>
      </c>
      <c r="K14" s="16">
        <v>5</v>
      </c>
      <c r="L14" s="16">
        <v>12</v>
      </c>
      <c r="M14" s="16">
        <v>25</v>
      </c>
      <c r="N14" s="16"/>
      <c r="O14" s="16"/>
      <c r="P14" s="16"/>
      <c r="Q14" s="18">
        <f t="shared" si="0"/>
        <v>84.15</v>
      </c>
      <c r="R14" s="16"/>
      <c r="S14" s="16">
        <v>7</v>
      </c>
    </row>
    <row r="15" spans="2:19" ht="15.95" customHeight="1" x14ac:dyDescent="0.25">
      <c r="B15" s="16">
        <v>4</v>
      </c>
      <c r="C15" s="16" t="s">
        <v>37</v>
      </c>
      <c r="D15" s="17">
        <v>21902128</v>
      </c>
      <c r="E15" s="16">
        <v>35</v>
      </c>
      <c r="F15" s="16"/>
      <c r="G15" s="16"/>
      <c r="H15" s="16">
        <v>3.5</v>
      </c>
      <c r="I15" s="16">
        <v>1</v>
      </c>
      <c r="J15" s="16"/>
      <c r="K15" s="16"/>
      <c r="L15" s="16">
        <v>3.5</v>
      </c>
      <c r="M15" s="16"/>
      <c r="N15" s="16"/>
      <c r="O15" s="16"/>
      <c r="P15" s="16"/>
      <c r="Q15" s="18">
        <f t="shared" si="0"/>
        <v>43</v>
      </c>
      <c r="R15" s="16"/>
      <c r="S15" s="16">
        <v>15</v>
      </c>
    </row>
    <row r="16" spans="2:19" ht="15.95" customHeight="1" x14ac:dyDescent="0.25">
      <c r="B16" s="20">
        <v>5</v>
      </c>
      <c r="C16" s="20" t="s">
        <v>28</v>
      </c>
      <c r="D16" s="21">
        <v>35915162</v>
      </c>
      <c r="E16" s="20">
        <v>50</v>
      </c>
      <c r="F16" s="20"/>
      <c r="G16" s="20"/>
      <c r="H16" s="20">
        <v>0.55000000000000004</v>
      </c>
      <c r="I16" s="20">
        <v>1.2</v>
      </c>
      <c r="J16" s="20"/>
      <c r="K16" s="20"/>
      <c r="L16" s="20">
        <v>8</v>
      </c>
      <c r="M16" s="20">
        <v>17</v>
      </c>
      <c r="N16" s="20"/>
      <c r="O16" s="20"/>
      <c r="P16" s="20"/>
      <c r="Q16" s="22">
        <f t="shared" si="0"/>
        <v>76.75</v>
      </c>
      <c r="R16" s="16"/>
      <c r="S16" s="16">
        <v>9</v>
      </c>
    </row>
    <row r="17" spans="1:19" ht="15.95" customHeight="1" x14ac:dyDescent="0.25">
      <c r="B17" s="20">
        <v>6</v>
      </c>
      <c r="C17" s="20" t="s">
        <v>38</v>
      </c>
      <c r="D17" s="21">
        <v>26903407</v>
      </c>
      <c r="E17" s="20">
        <v>85</v>
      </c>
      <c r="F17" s="20"/>
      <c r="G17" s="20"/>
      <c r="H17" s="20">
        <v>11.9</v>
      </c>
      <c r="I17" s="20">
        <v>2.2000000000000002</v>
      </c>
      <c r="J17" s="20">
        <v>17</v>
      </c>
      <c r="K17" s="20"/>
      <c r="L17" s="20">
        <v>12</v>
      </c>
      <c r="M17" s="20">
        <v>28</v>
      </c>
      <c r="N17" s="20"/>
      <c r="O17" s="20"/>
      <c r="P17" s="20"/>
      <c r="Q17" s="22">
        <f t="shared" si="0"/>
        <v>156.10000000000002</v>
      </c>
      <c r="R17" s="16"/>
      <c r="S17" s="16">
        <v>1</v>
      </c>
    </row>
    <row r="18" spans="1:19" ht="15.95" customHeight="1" x14ac:dyDescent="0.25">
      <c r="B18" s="20">
        <v>7</v>
      </c>
      <c r="C18" s="20" t="s">
        <v>39</v>
      </c>
      <c r="D18" s="21">
        <v>24360207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2">
        <f t="shared" si="0"/>
        <v>0</v>
      </c>
      <c r="R18" s="16"/>
      <c r="S18" s="23" t="s">
        <v>47</v>
      </c>
    </row>
    <row r="19" spans="1:19" ht="15.95" customHeight="1" x14ac:dyDescent="0.25">
      <c r="B19" s="20">
        <v>8</v>
      </c>
      <c r="C19" s="20" t="s">
        <v>27</v>
      </c>
      <c r="D19" s="21">
        <v>29968775</v>
      </c>
      <c r="E19" s="20">
        <v>50</v>
      </c>
      <c r="F19" s="20"/>
      <c r="G19" s="20"/>
      <c r="H19" s="20">
        <v>1.1000000000000001</v>
      </c>
      <c r="I19" s="20">
        <v>6.3</v>
      </c>
      <c r="J19" s="20"/>
      <c r="K19" s="20"/>
      <c r="L19" s="20">
        <v>2.5</v>
      </c>
      <c r="M19" s="20">
        <v>20</v>
      </c>
      <c r="N19" s="20"/>
      <c r="O19" s="20"/>
      <c r="P19" s="20"/>
      <c r="Q19" s="22">
        <f t="shared" si="0"/>
        <v>79.900000000000006</v>
      </c>
      <c r="R19" s="16"/>
      <c r="S19" s="16">
        <v>8</v>
      </c>
    </row>
    <row r="20" spans="1:19" ht="15.95" customHeight="1" x14ac:dyDescent="0.25">
      <c r="B20" s="20">
        <v>9</v>
      </c>
      <c r="C20" s="20" t="s">
        <v>40</v>
      </c>
      <c r="D20" s="21">
        <v>28653774</v>
      </c>
      <c r="E20" s="20">
        <v>20</v>
      </c>
      <c r="F20" s="20">
        <v>20</v>
      </c>
      <c r="G20" s="20">
        <v>10</v>
      </c>
      <c r="H20" s="20">
        <v>0.25</v>
      </c>
      <c r="I20" s="20">
        <v>1.1000000000000001</v>
      </c>
      <c r="J20" s="20"/>
      <c r="K20" s="20"/>
      <c r="L20" s="20">
        <v>2</v>
      </c>
      <c r="M20" s="20">
        <v>9</v>
      </c>
      <c r="N20" s="20"/>
      <c r="O20" s="20"/>
      <c r="P20" s="20"/>
      <c r="Q20" s="22">
        <f t="shared" si="0"/>
        <v>62.35</v>
      </c>
      <c r="R20" s="16"/>
      <c r="S20" s="16">
        <v>11</v>
      </c>
    </row>
    <row r="21" spans="1:19" ht="15.95" customHeight="1" x14ac:dyDescent="0.25">
      <c r="B21" s="20">
        <v>10</v>
      </c>
      <c r="C21" s="20" t="s">
        <v>41</v>
      </c>
      <c r="D21" s="21">
        <v>18609814</v>
      </c>
      <c r="E21" s="20">
        <v>35</v>
      </c>
      <c r="F21" s="20"/>
      <c r="G21" s="20"/>
      <c r="H21" s="20">
        <v>1.5</v>
      </c>
      <c r="I21" s="20">
        <v>1</v>
      </c>
      <c r="J21" s="20"/>
      <c r="K21" s="20"/>
      <c r="L21" s="20">
        <v>12</v>
      </c>
      <c r="M21" s="20"/>
      <c r="N21" s="20"/>
      <c r="O21" s="20"/>
      <c r="P21" s="20"/>
      <c r="Q21" s="22">
        <f t="shared" si="0"/>
        <v>49.5</v>
      </c>
      <c r="R21" s="16"/>
      <c r="S21" s="16">
        <v>14</v>
      </c>
    </row>
    <row r="22" spans="1:19" ht="15.95" customHeight="1" x14ac:dyDescent="0.25">
      <c r="B22" s="20">
        <v>11</v>
      </c>
      <c r="C22" s="20" t="s">
        <v>29</v>
      </c>
      <c r="D22" s="21">
        <v>32621153</v>
      </c>
      <c r="E22" s="20">
        <v>50</v>
      </c>
      <c r="F22" s="20">
        <v>1</v>
      </c>
      <c r="G22" s="20"/>
      <c r="H22" s="20"/>
      <c r="I22" s="20">
        <v>0.5</v>
      </c>
      <c r="J22" s="20"/>
      <c r="K22" s="20"/>
      <c r="L22" s="20">
        <v>6.25</v>
      </c>
      <c r="M22" s="20">
        <v>46</v>
      </c>
      <c r="N22" s="20"/>
      <c r="O22" s="20"/>
      <c r="P22" s="20"/>
      <c r="Q22" s="22">
        <f t="shared" si="0"/>
        <v>103.75</v>
      </c>
      <c r="R22" s="16"/>
      <c r="S22" s="16">
        <v>4</v>
      </c>
    </row>
    <row r="23" spans="1:19" ht="15.95" customHeight="1" x14ac:dyDescent="0.25">
      <c r="B23" s="20">
        <v>12</v>
      </c>
      <c r="C23" s="20" t="s">
        <v>42</v>
      </c>
      <c r="D23" s="21">
        <v>17000601</v>
      </c>
      <c r="E23" s="20">
        <v>40</v>
      </c>
      <c r="F23" s="20"/>
      <c r="G23" s="20"/>
      <c r="H23" s="20">
        <v>12.1</v>
      </c>
      <c r="I23" s="20">
        <v>1.9</v>
      </c>
      <c r="J23" s="20"/>
      <c r="K23" s="20"/>
      <c r="L23" s="20"/>
      <c r="M23" s="20">
        <v>17</v>
      </c>
      <c r="N23" s="20"/>
      <c r="O23" s="20"/>
      <c r="P23" s="20"/>
      <c r="Q23" s="22">
        <f t="shared" si="0"/>
        <v>71</v>
      </c>
      <c r="R23" s="16"/>
      <c r="S23" s="16">
        <v>10</v>
      </c>
    </row>
    <row r="24" spans="1:19" ht="15.95" customHeight="1" x14ac:dyDescent="0.25">
      <c r="B24" s="20">
        <v>13</v>
      </c>
      <c r="C24" s="20" t="s">
        <v>43</v>
      </c>
      <c r="D24" s="21">
        <v>31843828</v>
      </c>
      <c r="E24" s="20">
        <v>50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>
        <f t="shared" si="0"/>
        <v>50</v>
      </c>
      <c r="R24" s="16"/>
      <c r="S24" s="16">
        <v>13</v>
      </c>
    </row>
    <row r="25" spans="1:19" ht="15.95" customHeight="1" x14ac:dyDescent="0.25">
      <c r="B25" s="20">
        <v>14</v>
      </c>
      <c r="C25" s="20" t="s">
        <v>44</v>
      </c>
      <c r="D25" s="21">
        <v>27077493</v>
      </c>
      <c r="E25" s="20">
        <v>20</v>
      </c>
      <c r="F25" s="20"/>
      <c r="G25" s="20"/>
      <c r="H25" s="20">
        <v>3.5</v>
      </c>
      <c r="I25" s="20">
        <v>1</v>
      </c>
      <c r="J25" s="20"/>
      <c r="K25" s="20"/>
      <c r="L25" s="20"/>
      <c r="M25" s="20"/>
      <c r="N25" s="20"/>
      <c r="O25" s="20"/>
      <c r="P25" s="20"/>
      <c r="Q25" s="22">
        <f t="shared" si="0"/>
        <v>24.5</v>
      </c>
      <c r="R25" s="16"/>
      <c r="S25" s="16">
        <v>16</v>
      </c>
    </row>
    <row r="26" spans="1:19" ht="15.95" customHeight="1" x14ac:dyDescent="0.25">
      <c r="B26" s="20">
        <v>15</v>
      </c>
      <c r="C26" s="20" t="s">
        <v>26</v>
      </c>
      <c r="D26" s="21">
        <v>21910327</v>
      </c>
      <c r="E26" s="20">
        <v>35</v>
      </c>
      <c r="F26" s="20"/>
      <c r="G26" s="20"/>
      <c r="H26" s="20">
        <v>9.75</v>
      </c>
      <c r="I26" s="20">
        <v>12.2</v>
      </c>
      <c r="J26" s="20"/>
      <c r="K26" s="20"/>
      <c r="L26" s="20">
        <v>2</v>
      </c>
      <c r="M26" s="20">
        <v>37</v>
      </c>
      <c r="N26" s="20"/>
      <c r="O26" s="20"/>
      <c r="P26" s="20"/>
      <c r="Q26" s="22">
        <f>SUM(E26:P26)</f>
        <v>95.95</v>
      </c>
      <c r="R26" s="16"/>
      <c r="S26" s="16">
        <v>6</v>
      </c>
    </row>
    <row r="27" spans="1:19" ht="15.95" customHeight="1" x14ac:dyDescent="0.25">
      <c r="B27" s="20">
        <v>16</v>
      </c>
      <c r="C27" s="16" t="s">
        <v>45</v>
      </c>
      <c r="D27" s="17">
        <v>24205344</v>
      </c>
      <c r="E27" s="16">
        <v>50</v>
      </c>
      <c r="F27" s="16"/>
      <c r="G27" s="16"/>
      <c r="H27" s="16">
        <v>0.25</v>
      </c>
      <c r="I27" s="16">
        <v>1.5</v>
      </c>
      <c r="J27" s="16"/>
      <c r="K27" s="16"/>
      <c r="L27" s="16"/>
      <c r="M27" s="16"/>
      <c r="N27" s="16"/>
      <c r="O27" s="16"/>
      <c r="P27" s="16"/>
      <c r="Q27" s="18">
        <f t="shared" ref="Q27:Q28" si="1">SUM(E27:P27)</f>
        <v>51.75</v>
      </c>
      <c r="R27" s="16"/>
      <c r="S27" s="16">
        <v>12</v>
      </c>
    </row>
    <row r="28" spans="1:19" ht="15.95" customHeight="1" x14ac:dyDescent="0.25">
      <c r="B28" s="16">
        <v>17</v>
      </c>
      <c r="C28" s="16" t="s">
        <v>46</v>
      </c>
      <c r="D28" s="17">
        <v>25643131</v>
      </c>
      <c r="E28" s="16">
        <v>70</v>
      </c>
      <c r="F28" s="16"/>
      <c r="G28" s="16">
        <v>15</v>
      </c>
      <c r="H28" s="16">
        <v>8.25</v>
      </c>
      <c r="I28" s="16">
        <v>8.1</v>
      </c>
      <c r="J28" s="16"/>
      <c r="K28" s="16"/>
      <c r="L28" s="16">
        <v>1</v>
      </c>
      <c r="M28" s="16">
        <v>22</v>
      </c>
      <c r="N28" s="16"/>
      <c r="O28" s="16"/>
      <c r="P28" s="16"/>
      <c r="Q28" s="18">
        <f t="shared" si="1"/>
        <v>124.35</v>
      </c>
      <c r="R28" s="19"/>
      <c r="S28" s="19">
        <v>2</v>
      </c>
    </row>
    <row r="29" spans="1:19" ht="22.5" customHeight="1" x14ac:dyDescent="0.25">
      <c r="B29" s="29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</sheetData>
  <mergeCells count="17">
    <mergeCell ref="F10:F11"/>
    <mergeCell ref="G10:G11"/>
    <mergeCell ref="H10:H11"/>
    <mergeCell ref="S10:S11"/>
    <mergeCell ref="B5:S5"/>
    <mergeCell ref="B29:S29"/>
    <mergeCell ref="M10:P10"/>
    <mergeCell ref="Q10:Q11"/>
    <mergeCell ref="R10:R11"/>
    <mergeCell ref="I10:I11"/>
    <mergeCell ref="J10:J11"/>
    <mergeCell ref="K10:K11"/>
    <mergeCell ref="L10:L11"/>
    <mergeCell ref="B10:B11"/>
    <mergeCell ref="C10:C11"/>
    <mergeCell ref="D10:D11"/>
    <mergeCell ref="E10:E11"/>
  </mergeCells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2020-09-13T23:21:32Z</cp:lastPrinted>
  <dcterms:created xsi:type="dcterms:W3CDTF">2019-05-07T12:45:56Z</dcterms:created>
  <dcterms:modified xsi:type="dcterms:W3CDTF">2020-09-22T19:14:29Z</dcterms:modified>
</cp:coreProperties>
</file>